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附件2 " sheetId="2" r:id="rId1"/>
  </sheets>
  <calcPr calcId="144525"/>
</workbook>
</file>

<file path=xl/sharedStrings.xml><?xml version="1.0" encoding="utf-8"?>
<sst xmlns="http://schemas.openxmlformats.org/spreadsheetml/2006/main" count="130">
  <si>
    <t>附件2</t>
  </si>
  <si>
    <t>拟调整27项藏医、药学等部分医疗服务价格项目及医保支付类别的公示</t>
  </si>
  <si>
    <t>序号</t>
  </si>
  <si>
    <t>项目编码</t>
  </si>
  <si>
    <t>项目名称</t>
  </si>
  <si>
    <t>项目内涵</t>
  </si>
  <si>
    <t>内涵一次性耗材</t>
  </si>
  <si>
    <t>除外内容</t>
  </si>
  <si>
    <t>计价单位</t>
  </si>
  <si>
    <t>计价说明</t>
  </si>
  <si>
    <t>专家评定建议价格</t>
  </si>
  <si>
    <t>医保类别</t>
  </si>
  <si>
    <t>三级</t>
  </si>
  <si>
    <t>二级</t>
  </si>
  <si>
    <t>一级</t>
  </si>
  <si>
    <t>帝玛火灸
(དེའུ་དམར་མེ་བཙའ།)</t>
  </si>
  <si>
    <t>患者取适宜体位，充分暴露阿是穴或特定穴位，取3-5克配置好的药物均匀平铺于穴位处并在其上方覆盖一片红布+薄木屑；随后再将艾炷置于其表面并点燃，待艾炷（3～5炷）燃尽至局部穴位产生热感（灸感）；最后用保鲜膜等敷料将对实灸敷药部位进行封包保温固定，静置保留约30～60分钟后去除即可。持续改善阳虚、寒湿体质，减少寒凉类病症反复发作。</t>
  </si>
  <si>
    <t>次</t>
  </si>
  <si>
    <t>丙类</t>
  </si>
  <si>
    <t>尼如哈
（ནི་རུ་ཧ）</t>
  </si>
  <si>
    <r>
      <rPr>
        <sz val="12"/>
        <rFont val="宋体"/>
        <charset val="134"/>
      </rPr>
      <t>依据三因学说辨证并配药，体位安置，经肛门将配制好的藏药灌肠液缓慢注入肠道。药液保留适宜时间，通过揉按腹部、适当活动等方式，排出后对患者灌出物的颜色</t>
    </r>
    <r>
      <rPr>
        <sz val="12"/>
        <rFont val="Arial Unicode MS"/>
        <charset val="134"/>
      </rPr>
      <t>､</t>
    </r>
    <r>
      <rPr>
        <sz val="12"/>
        <rFont val="宋体"/>
        <charset val="134"/>
      </rPr>
      <t>粘稠度、排泄次数等进行辨别。其作用为促进药液在肠腔内充分吸收，清泄肠道病邪、排毒化瘀，调理胃肠及下焦诸病。</t>
    </r>
  </si>
  <si>
    <t>清洁灌肠三级医疗机构加收35元，二级医疗机构加收29元，一级医疗机构加收25元。</t>
  </si>
  <si>
    <t>桑斗
(ཟངས་དུགས།)</t>
  </si>
  <si>
    <t>由医务人员将施灸制品通过间隔各类物品实施灸法，通过温和的药力和热力进行治疗，促进疏通脉络，驱散寒邪，调和隆、培根，疏通白脉，改善气血瘀滞状态。</t>
  </si>
  <si>
    <t>修订藏医医疗服务项目汇总目录</t>
  </si>
  <si>
    <t>指导价格</t>
  </si>
  <si>
    <t>QDAA0070</t>
  </si>
  <si>
    <t>上下肢推拿疗法
(ཡན་ལག་འཕུར་མཉེ།)</t>
  </si>
  <si>
    <t>按照藏医对人的气质属性分类为科学依据,进行对症治疗。对上下肢麻木或无法正常伸展的患者进行藏医学推拿手法治疗的方法。</t>
  </si>
  <si>
    <t/>
  </si>
  <si>
    <t>停用</t>
  </si>
  <si>
    <t>乙类</t>
  </si>
  <si>
    <t>QDAA0071</t>
  </si>
  <si>
    <t>急性腰扭伤推拿疗法
(མཁྲིས་གྱུར་མཁལ་འགྲམས་འཕུར་མཉེ།)</t>
  </si>
  <si>
    <t>对急性腰扭伤患者进行配制藏医外伤药与藏医推拿手法相结合扭伤处按照藏医科学依据,进行对症治疗。</t>
  </si>
  <si>
    <t>QDAA0072</t>
  </si>
  <si>
    <t>腰椎间盘突出推拿疗法
(ད་རྒན་འཕུར་མཉེ།)</t>
  </si>
  <si>
    <t>对急性腰椎间盘突出患者进行配制藏医外治药与藏医推拿手法相结合对腰椎突出处进行藏医对症治疗。</t>
  </si>
  <si>
    <t>QDAA0073</t>
  </si>
  <si>
    <t>头部推拿疗法
(མགོའི་འཕུར་མཉེ།)</t>
  </si>
  <si>
    <t>按照患者头部受伤或偏头疼等常见疾病进行藏医学头部推拿治疗法。</t>
  </si>
  <si>
    <t>QCAA0038</t>
  </si>
  <si>
    <t>强泻治疗
(དྲག་བཤལ།)</t>
  </si>
  <si>
    <t>重度病种用强性药物治疗的方法。</t>
  </si>
  <si>
    <t>疗程</t>
  </si>
  <si>
    <t>QCAA0039</t>
  </si>
  <si>
    <t>温泻治疗
(འཇམ་བཤལ།)</t>
  </si>
  <si>
    <t>中度病种用温性药物治疗的方法。</t>
  </si>
  <si>
    <t>QCAA0100</t>
  </si>
  <si>
    <t>全身涂擦法
(ལུས་ཡོངས་བྱུགས་པ།)</t>
  </si>
  <si>
    <t>是用药油及软膏涂擦､按摩全身,使腠理开启､气血流通,疏经通络,达到内病外治的一种方法。藏医经典《四部医典》专章论述擦涂法。</t>
  </si>
  <si>
    <t>辅料</t>
  </si>
  <si>
    <t>局部涂擦(ཆ་ཤས་བྱུགས་པ།)按此项目70%收费</t>
  </si>
  <si>
    <t xml:space="preserve">甲类 </t>
  </si>
  <si>
    <t>QCAA0139</t>
  </si>
  <si>
    <t>藏医哲西疗法
(དྲིལ་ཕྱིས།)</t>
  </si>
  <si>
    <t>对三因失衡尤其是培根偏盛的患者应用相应的方剂通过药粉体表擦拭､止汗、缚浴驱寒以达到封闭毛孔、驱寒固本的治疗目的。</t>
  </si>
  <si>
    <t>甲类</t>
  </si>
  <si>
    <t>QBAA0007</t>
  </si>
  <si>
    <t>藏医火灸
(སྤྲ་མེ།)</t>
  </si>
  <si>
    <t>将艾叶或火绒草进行特殊加工后,根据患者的体质及病症做成不同大小状,在相应的部位施灸的疗法。</t>
  </si>
  <si>
    <t>艾叶火绒草</t>
  </si>
  <si>
    <t>柱</t>
  </si>
  <si>
    <t>一次治疗最多不超过9柱，超过9柱按9柱收费。</t>
  </si>
  <si>
    <t>QHXZ0081</t>
  </si>
  <si>
    <t>白食疗法
(དཀར་འདོན།)</t>
  </si>
  <si>
    <t>藏医饮食疗法之白食针对于隆和赤巴偏盛性疾病，以牦牛酥油、牦牛奶、生姜、光明盐为材料，调理营养不良，治疗隆和赤巴引起的失眠、乏力、耳鸣、头晕、头疼等病症。</t>
  </si>
  <si>
    <t>药物</t>
  </si>
  <si>
    <t>食材患者自备</t>
  </si>
  <si>
    <t>QHXZ0082</t>
  </si>
  <si>
    <t>红食疗法
(དམར་འདོན།)</t>
  </si>
  <si>
    <t>藏医饮食疗法之红食针对于隆和培根偏盛性疾病,以牦牛酥油、牦牛肉、生姜、光明盐为材料，降隆和培根，改善消化吸收，调理营养不良，治疗隆和培根引起的腹胀、食欲减退、乏力、头晕等病症。</t>
  </si>
  <si>
    <t>QHXZ0207</t>
  </si>
  <si>
    <t>头面部疾病推拿</t>
  </si>
  <si>
    <t>由医务人员遵循经络、穴位，通过各类手法和力道治疗头面部疾病，起到疏通经络、理筋整复的作用。</t>
  </si>
  <si>
    <t>1.儿童加收30%
2.藏蒙医按此项目收费</t>
  </si>
  <si>
    <t>QHXZ0208</t>
  </si>
  <si>
    <t>颈部疾病推拿</t>
  </si>
  <si>
    <t>由医务人员遵循经络、穴位，通过各类手法和力道治疗颈部疾病，起到疏通经络、理筋整复的作用。</t>
  </si>
  <si>
    <t>QHXZ0209</t>
  </si>
  <si>
    <t>脊柱部位疾病推拿</t>
  </si>
  <si>
    <t>由医务人员遵循经络、穴位，通过各类手法和力道治疗脊柱部位疾病，起到疏通经络、理筋整复的作用。</t>
  </si>
  <si>
    <t xml:space="preserve">1.寰枢关节推拿加收30%
2.儿童加收30%
3.藏蒙医按此项目收费
</t>
  </si>
  <si>
    <t>QHXZ0210</t>
  </si>
  <si>
    <t>肩部疾病推拿</t>
  </si>
  <si>
    <t>由医务人员遵循经络、穴位，通过各类手法和力道治疗肩周炎部疾病，起到疏通经络、理筋整复的作用。</t>
  </si>
  <si>
    <t>单侧</t>
  </si>
  <si>
    <t xml:space="preserve">1.儿童加收30%
2.藏蒙医按此项目收费
</t>
  </si>
  <si>
    <t>QHXZ0211</t>
  </si>
  <si>
    <t>背部疾病推拿</t>
  </si>
  <si>
    <t>由医务人员遵循经络、穴位，通过各类手法和力道治疗背部疾病，起到疏通经络、理筋整复的作用。</t>
  </si>
  <si>
    <t>QHXZ0212</t>
  </si>
  <si>
    <t>腰部疾病推拿</t>
  </si>
  <si>
    <t>由医务人员遵循经络、穴位，通过各类手法和力道治疗腰部疾病，起到疏通经络、理筋整复的作用。</t>
  </si>
  <si>
    <t>1.儿童加收35%
2.藏蒙医按此项目收费</t>
  </si>
  <si>
    <t>QHXZ0213</t>
  </si>
  <si>
    <t>髋骶部疾病推拿</t>
  </si>
  <si>
    <t>由医务人员遵循经络、穴位，通过各类手法和力道治疗髋骶部疾病， 以起到疏通经络、理筋整复的作用</t>
  </si>
  <si>
    <t>QHXZ0214</t>
  </si>
  <si>
    <t>四肢部位疾病推拿</t>
  </si>
  <si>
    <t>由医务人员遵循经络、穴位，通过各类手法和力道治疗四肢部位疾病，起到疏通经络、理筋整复的作用。</t>
  </si>
  <si>
    <t>单肢</t>
  </si>
  <si>
    <t>1.儿童加收30%
2.超过两个部位按照两个部位收费
3.藏蒙医按此项目收费</t>
  </si>
  <si>
    <t>QHXZ0215</t>
  </si>
  <si>
    <t>脏腑疾病推拿</t>
  </si>
  <si>
    <t>由医务人员遵循经络、穴位，通过各类手法和力道治疗脏腑疾病，起到疏通经络、理筋整复的作用。</t>
  </si>
  <si>
    <t>QHXZ0216</t>
  </si>
  <si>
    <t>乳房疾病推拿</t>
  </si>
  <si>
    <t>由医务人员遵循经络、穴位，通过各类手法和力道治疗产后乳房疾病， 以起到疏通经络、理筋整复的作用。</t>
  </si>
  <si>
    <t>1.双侧加收60元
2.藏蒙医按此项目收费</t>
  </si>
  <si>
    <t>QHXZ0217</t>
  </si>
  <si>
    <t>中枢神经系统疾病推拿</t>
  </si>
  <si>
    <t>由医务人员遵循经络、穴位，通过各类手法和力道治疗中枢神经系统疾病， 以起到疏通经络、理筋整复的作用。</t>
  </si>
  <si>
    <t>QCAA0026</t>
  </si>
  <si>
    <t>角疗
（རྭ་མཉེ）</t>
  </si>
  <si>
    <t>借助牛角､紫檀香､星石等,对涂有动物油的相应穴位,施术拍､推､按､压､刮来完成表皮放血排毒的方法。</t>
  </si>
  <si>
    <t>药学类医疗服务价格及医保支付类别</t>
  </si>
  <si>
    <t>服务产出</t>
  </si>
  <si>
    <t>价格构成</t>
  </si>
  <si>
    <t>拟定价格</t>
  </si>
  <si>
    <t>医保支付类别</t>
  </si>
  <si>
    <t>映射项目名称</t>
  </si>
  <si>
    <t>备注</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</si>
  <si>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</si>
  <si>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</si>
  <si>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</si>
  <si>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</si>
  <si>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付</t>
  </si>
  <si>
    <r>
      <rPr>
        <sz val="12"/>
        <rFont val="宋体"/>
        <charset val="134"/>
      </rPr>
      <t>中药配方颗粒实行零加成政策后，可收取此项费用。</t>
    </r>
    <r>
      <rPr>
        <u/>
        <sz val="12"/>
        <color rgb="FFFF0000"/>
        <rFont val="宋体"/>
        <charset val="134"/>
      </rPr>
      <t>“付”指一日用量。</t>
    </r>
  </si>
  <si>
    <t>中药免煎颗粒调配
中药免煎颗粒机器调配</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</si>
</sst>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_ "/>
  </numFmts>
  <fonts count="43">
    <font>
      <sz val="11"/>
      <color theme="1"/>
      <name val="宋体"/>
      <charset val="134"/>
      <scheme val="minor"/>
    </font>
    <font>
      <b/>
      <sz val="11"/>
      <color theme="1"/>
      <name val="宋体"/>
      <charset val="134"/>
      <scheme val="minor"/>
    </font>
    <font>
      <sz val="20"/>
      <color theme="1"/>
      <name val="宋体"/>
      <charset val="134"/>
      <scheme val="minor"/>
    </font>
    <font>
      <b/>
      <sz val="26"/>
      <color rgb="FF000000"/>
      <name val="宋体"/>
      <charset val="134"/>
    </font>
    <font>
      <b/>
      <sz val="12"/>
      <color theme="1"/>
      <name val="宋体"/>
      <charset val="134"/>
      <scheme val="minor"/>
    </font>
    <font>
      <sz val="12"/>
      <name val="宋体"/>
      <charset val="134"/>
      <scheme val="minor"/>
    </font>
    <font>
      <sz val="12"/>
      <name val="宋体"/>
      <charset val="134"/>
    </font>
    <font>
      <sz val="14"/>
      <name val="宋体"/>
      <charset val="134"/>
    </font>
    <font>
      <strike/>
      <sz val="12"/>
      <name val="宋体"/>
      <charset val="134"/>
    </font>
    <font>
      <sz val="12"/>
      <name val="仿宋_GB2312"/>
      <charset val="134"/>
    </font>
    <font>
      <sz val="36"/>
      <color theme="1"/>
      <name val="宋体"/>
      <charset val="134"/>
      <scheme val="minor"/>
    </font>
    <font>
      <sz val="12"/>
      <color theme="1"/>
      <name val="宋体"/>
      <charset val="134"/>
      <scheme val="minor"/>
    </font>
    <font>
      <sz val="12"/>
      <color theme="1"/>
      <name val="宋体"/>
      <charset val="134"/>
    </font>
    <font>
      <sz val="12"/>
      <color rgb="FF000000"/>
      <name val="宋体"/>
      <charset val="134"/>
    </font>
    <font>
      <b/>
      <sz val="12"/>
      <name val="宋体"/>
      <charset val="134"/>
      <scheme val="minor"/>
    </font>
    <font>
      <sz val="16"/>
      <color theme="1"/>
      <name val="仿宋"/>
      <charset val="134"/>
    </font>
    <font>
      <sz val="11"/>
      <name val="宋体"/>
      <charset val="134"/>
      <scheme val="minor"/>
    </font>
    <font>
      <sz val="12"/>
      <name val="楷体"/>
      <charset val="134"/>
    </font>
    <font>
      <sz val="20"/>
      <color rgb="FFFF0000"/>
      <name val="宋体"/>
      <charset val="134"/>
      <scheme val="minor"/>
    </font>
    <font>
      <sz val="11"/>
      <color rgb="FFFF000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sz val="11"/>
      <color rgb="FFFA7D00"/>
      <name val="宋体"/>
      <charset val="0"/>
      <scheme val="minor"/>
    </font>
    <font>
      <sz val="10"/>
      <color rgb="FF000000"/>
      <name val="Times New Roman"/>
      <charset val="134"/>
    </font>
    <font>
      <sz val="11"/>
      <name val="Carlito"/>
      <charset val="134"/>
    </font>
    <font>
      <sz val="12"/>
      <name val="Arial Unicode MS"/>
      <charset val="134"/>
    </font>
    <font>
      <u/>
      <sz val="12"/>
      <color rgb="FFFF0000"/>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theme="4"/>
        <bgColor indexed="64"/>
      </patternFill>
    </fill>
    <fill>
      <patternFill patternType="solid">
        <fgColor rgb="FFFFC7CE"/>
        <bgColor indexed="64"/>
      </patternFill>
    </fill>
    <fill>
      <patternFill patternType="solid">
        <fgColor theme="6"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4" tint="0.799981688894314"/>
        <bgColor indexed="64"/>
      </patternFill>
    </fill>
    <fill>
      <patternFill patternType="solid">
        <fgColor theme="6"/>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indexed="0"/>
      </top>
      <bottom style="thin">
        <color auto="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20" fillId="17" borderId="0" applyNumberFormat="0" applyBorder="0" applyAlignment="0" applyProtection="0">
      <alignment vertical="center"/>
    </xf>
    <xf numFmtId="0" fontId="26" fillId="1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22" fillId="10" borderId="0" applyNumberFormat="0" applyBorder="0" applyAlignment="0" applyProtection="0">
      <alignment vertical="center"/>
    </xf>
    <xf numFmtId="43" fontId="0" fillId="0" borderId="0" applyFont="0" applyFill="0" applyBorder="0" applyAlignment="0" applyProtection="0">
      <alignment vertical="center"/>
    </xf>
    <xf numFmtId="0" fontId="21" fillId="1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6" fillId="0" borderId="0">
      <protection locked="0"/>
    </xf>
    <xf numFmtId="0" fontId="0" fillId="24" borderId="12" applyNumberFormat="0" applyFont="0" applyAlignment="0" applyProtection="0">
      <alignment vertical="center"/>
    </xf>
    <xf numFmtId="0" fontId="21" fillId="16" borderId="0" applyNumberFormat="0" applyBorder="0" applyAlignment="0" applyProtection="0">
      <alignment vertical="center"/>
    </xf>
    <xf numFmtId="0" fontId="2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13" applyNumberFormat="0" applyFill="0" applyAlignment="0" applyProtection="0">
      <alignment vertical="center"/>
    </xf>
    <xf numFmtId="0" fontId="35" fillId="0" borderId="13" applyNumberFormat="0" applyFill="0" applyAlignment="0" applyProtection="0">
      <alignment vertical="center"/>
    </xf>
    <xf numFmtId="0" fontId="21" fillId="29" borderId="0" applyNumberFormat="0" applyBorder="0" applyAlignment="0" applyProtection="0">
      <alignment vertical="center"/>
    </xf>
    <xf numFmtId="0" fontId="24" fillId="0" borderId="9" applyNumberFormat="0" applyFill="0" applyAlignment="0" applyProtection="0">
      <alignment vertical="center"/>
    </xf>
    <xf numFmtId="0" fontId="21" fillId="21" borderId="0" applyNumberFormat="0" applyBorder="0" applyAlignment="0" applyProtection="0">
      <alignment vertical="center"/>
    </xf>
    <xf numFmtId="0" fontId="34" fillId="25" borderId="14" applyNumberFormat="0" applyAlignment="0" applyProtection="0">
      <alignment vertical="center"/>
    </xf>
    <xf numFmtId="0" fontId="32" fillId="25" borderId="11" applyNumberFormat="0" applyAlignment="0" applyProtection="0">
      <alignment vertical="center"/>
    </xf>
    <xf numFmtId="0" fontId="25" fillId="13" borderId="10" applyNumberFormat="0" applyAlignment="0" applyProtection="0">
      <alignment vertical="center"/>
    </xf>
    <xf numFmtId="0" fontId="20" fillId="20" borderId="0" applyNumberFormat="0" applyBorder="0" applyAlignment="0" applyProtection="0">
      <alignment vertical="center"/>
    </xf>
    <xf numFmtId="0" fontId="21" fillId="12" borderId="0" applyNumberFormat="0" applyBorder="0" applyAlignment="0" applyProtection="0">
      <alignment vertical="center"/>
    </xf>
    <xf numFmtId="0" fontId="38" fillId="0" borderId="15" applyNumberFormat="0" applyFill="0" applyAlignment="0" applyProtection="0">
      <alignment vertical="center"/>
    </xf>
    <xf numFmtId="0" fontId="23" fillId="0" borderId="8" applyNumberFormat="0" applyFill="0" applyAlignment="0" applyProtection="0">
      <alignment vertical="center"/>
    </xf>
    <xf numFmtId="0" fontId="36" fillId="28" borderId="0" applyNumberFormat="0" applyBorder="0" applyAlignment="0" applyProtection="0">
      <alignment vertical="center"/>
    </xf>
    <xf numFmtId="0" fontId="37" fillId="31" borderId="0" applyNumberFormat="0" applyBorder="0" applyAlignment="0" applyProtection="0">
      <alignment vertical="center"/>
    </xf>
    <xf numFmtId="0" fontId="20" fillId="23" borderId="0" applyNumberFormat="0" applyBorder="0" applyAlignment="0" applyProtection="0">
      <alignment vertical="center"/>
    </xf>
    <xf numFmtId="0" fontId="21" fillId="9"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20" fillId="30" borderId="0" applyNumberFormat="0" applyBorder="0" applyAlignment="0" applyProtection="0">
      <alignment vertical="center"/>
    </xf>
    <xf numFmtId="0" fontId="20" fillId="8" borderId="0" applyNumberFormat="0" applyBorder="0" applyAlignment="0" applyProtection="0">
      <alignment vertical="center"/>
    </xf>
    <xf numFmtId="0" fontId="21" fillId="27" borderId="0" applyNumberFormat="0" applyBorder="0" applyAlignment="0" applyProtection="0">
      <alignment vertical="center"/>
    </xf>
    <xf numFmtId="0" fontId="21" fillId="3" borderId="0" applyNumberFormat="0" applyBorder="0" applyAlignment="0" applyProtection="0">
      <alignment vertical="center"/>
    </xf>
    <xf numFmtId="0" fontId="20" fillId="5" borderId="0" applyNumberFormat="0" applyBorder="0" applyAlignment="0" applyProtection="0">
      <alignment vertical="center"/>
    </xf>
    <xf numFmtId="0" fontId="20" fillId="2" borderId="0" applyNumberFormat="0" applyBorder="0" applyAlignment="0" applyProtection="0">
      <alignment vertical="center"/>
    </xf>
    <xf numFmtId="0" fontId="21" fillId="7" borderId="0" applyNumberFormat="0" applyBorder="0" applyAlignment="0" applyProtection="0">
      <alignment vertical="center"/>
    </xf>
    <xf numFmtId="0" fontId="20" fillId="19"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20" fillId="22" borderId="0" applyNumberFormat="0" applyBorder="0" applyAlignment="0" applyProtection="0">
      <alignment vertical="center"/>
    </xf>
    <xf numFmtId="0" fontId="21" fillId="32" borderId="0" applyNumberFormat="0" applyBorder="0" applyAlignment="0" applyProtection="0">
      <alignment vertical="center"/>
    </xf>
    <xf numFmtId="0" fontId="39" fillId="0" borderId="0">
      <protection locked="0"/>
    </xf>
    <xf numFmtId="0" fontId="6" fillId="0" borderId="0">
      <protection locked="0"/>
    </xf>
    <xf numFmtId="0" fontId="6" fillId="0" borderId="0">
      <protection locked="0"/>
    </xf>
    <xf numFmtId="0" fontId="40" fillId="0" borderId="0">
      <protection locked="0"/>
    </xf>
  </cellStyleXfs>
  <cellXfs count="65">
    <xf numFmtId="0" fontId="0" fillId="0" borderId="0" xfId="0">
      <alignmen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50"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6" fillId="0" borderId="3" xfId="50" applyFont="1" applyFill="1" applyBorder="1" applyAlignment="1" applyProtection="1">
      <alignment horizontal="left" vertical="center" wrapText="1"/>
    </xf>
    <xf numFmtId="0" fontId="8" fillId="0" borderId="3" xfId="50" applyFont="1" applyFill="1" applyBorder="1" applyAlignment="1" applyProtection="1">
      <alignment horizontal="center" vertical="center" wrapText="1"/>
    </xf>
    <xf numFmtId="0" fontId="9"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5" fillId="0" borderId="3" xfId="50" applyFont="1" applyFill="1" applyBorder="1" applyAlignment="1" applyProtection="1">
      <alignment horizontal="left" vertical="center" wrapText="1"/>
    </xf>
    <xf numFmtId="0" fontId="5" fillId="0" borderId="3" xfId="50"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3" xfId="51" applyFont="1" applyFill="1" applyBorder="1" applyAlignment="1" applyProtection="1">
      <alignment horizontal="left" vertical="center" wrapText="1"/>
    </xf>
    <xf numFmtId="0" fontId="11" fillId="0" borderId="3" xfId="51" applyFont="1" applyFill="1" applyBorder="1" applyAlignment="1" applyProtection="1">
      <alignment horizontal="center" vertical="center" wrapText="1"/>
    </xf>
    <xf numFmtId="0" fontId="6"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left" vertical="center" wrapText="1"/>
      <protection locked="0"/>
    </xf>
    <xf numFmtId="0" fontId="5" fillId="0" borderId="3" xfId="51" applyFont="1" applyFill="1" applyBorder="1" applyAlignment="1" applyProtection="1">
      <alignment horizontal="center" vertical="center" wrapText="1"/>
      <protection locked="0"/>
    </xf>
    <xf numFmtId="0" fontId="12"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6" fillId="0" borderId="3" xfId="0" applyNumberFormat="1" applyFont="1" applyFill="1" applyBorder="1" applyAlignment="1">
      <alignment vertical="center" wrapText="1"/>
    </xf>
    <xf numFmtId="0" fontId="12" fillId="0" borderId="3" xfId="0" applyNumberFormat="1" applyFont="1" applyFill="1" applyBorder="1" applyAlignment="1">
      <alignment vertical="top" wrapText="1"/>
    </xf>
    <xf numFmtId="0" fontId="6" fillId="0" borderId="3" xfId="0" applyNumberFormat="1" applyFont="1" applyFill="1" applyBorder="1" applyAlignment="1">
      <alignment horizontal="center" vertical="center" wrapText="1"/>
    </xf>
    <xf numFmtId="0" fontId="13" fillId="0" borderId="3" xfId="0" applyNumberFormat="1" applyFont="1" applyFill="1" applyBorder="1" applyAlignment="1">
      <alignment vertical="center" wrapText="1"/>
    </xf>
    <xf numFmtId="0" fontId="6"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14" fillId="0" borderId="5" xfId="0" applyFont="1" applyFill="1" applyBorder="1" applyAlignment="1">
      <alignment horizontal="center" vertical="center"/>
    </xf>
    <xf numFmtId="0" fontId="14" fillId="0" borderId="3" xfId="0" applyFont="1" applyFill="1" applyBorder="1" applyAlignment="1" applyProtection="1">
      <alignment horizontal="center" vertical="center"/>
      <protection locked="0"/>
    </xf>
    <xf numFmtId="0" fontId="14" fillId="0" borderId="3" xfId="0" applyFont="1" applyFill="1" applyBorder="1" applyAlignment="1" applyProtection="1">
      <alignment horizontal="center" vertical="center" wrapText="1"/>
      <protection locked="0"/>
    </xf>
    <xf numFmtId="177" fontId="14" fillId="0" borderId="3" xfId="0" applyNumberFormat="1" applyFont="1" applyFill="1" applyBorder="1" applyAlignment="1" applyProtection="1">
      <alignment horizontal="center" vertical="center" wrapText="1"/>
      <protection locked="0"/>
    </xf>
    <xf numFmtId="0" fontId="14" fillId="0" borderId="4"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left" vertical="center" wrapText="1"/>
    </xf>
    <xf numFmtId="177" fontId="5" fillId="0" borderId="3" xfId="0" applyNumberFormat="1" applyFont="1" applyFill="1" applyBorder="1" applyAlignment="1">
      <alignment horizontal="center" vertical="center" wrapText="1"/>
    </xf>
    <xf numFmtId="0" fontId="15" fillId="0" borderId="0" xfId="0" applyFont="1">
      <alignment vertical="center"/>
    </xf>
    <xf numFmtId="0" fontId="3" fillId="0" borderId="6" xfId="0" applyFont="1" applyFill="1" applyBorder="1" applyAlignment="1">
      <alignment horizontal="center" vertical="center"/>
    </xf>
    <xf numFmtId="177" fontId="6" fillId="0" borderId="3" xfId="51" applyNumberFormat="1" applyFont="1" applyFill="1" applyBorder="1" applyAlignment="1" applyProtection="1">
      <alignment horizontal="center" vertical="center" wrapText="1"/>
    </xf>
    <xf numFmtId="177" fontId="16" fillId="0" borderId="3" xfId="0" applyNumberFormat="1" applyFont="1" applyFill="1" applyBorder="1" applyAlignment="1">
      <alignment horizontal="center" vertical="center" wrapText="1"/>
    </xf>
    <xf numFmtId="0" fontId="12" fillId="0" borderId="3" xfId="50" applyFont="1" applyFill="1" applyBorder="1" applyAlignment="1" applyProtection="1">
      <alignment horizontal="center" vertical="center" wrapText="1"/>
    </xf>
    <xf numFmtId="0" fontId="10" fillId="0" borderId="0" xfId="0" applyFont="1" applyFill="1" applyBorder="1" applyAlignment="1">
      <alignment vertical="center" wrapText="1"/>
    </xf>
    <xf numFmtId="176" fontId="5" fillId="0" borderId="3" xfId="50" applyNumberFormat="1" applyFont="1" applyFill="1" applyBorder="1" applyAlignment="1" applyProtection="1">
      <alignment horizontal="center" vertical="center" wrapText="1"/>
    </xf>
    <xf numFmtId="176" fontId="6" fillId="0" borderId="3" xfId="0" applyNumberFormat="1" applyFont="1" applyFill="1" applyBorder="1" applyAlignment="1">
      <alignment horizontal="center" vertical="center" wrapText="1"/>
    </xf>
    <xf numFmtId="0" fontId="17" fillId="0" borderId="7" xfId="51" applyFont="1" applyFill="1" applyBorder="1" applyAlignment="1" applyProtection="1">
      <alignment horizontal="center" vertical="center" wrapText="1"/>
    </xf>
    <xf numFmtId="176" fontId="6" fillId="0" borderId="3" xfId="51" applyNumberFormat="1" applyFont="1" applyFill="1" applyBorder="1" applyAlignment="1">
      <alignment horizontal="center" vertical="center"/>
      <protection locked="0"/>
    </xf>
    <xf numFmtId="176" fontId="6" fillId="0" borderId="3" xfId="51" applyNumberFormat="1" applyFont="1" applyFill="1" applyBorder="1" applyAlignment="1">
      <alignment horizontal="center" vertical="center" wrapText="1"/>
      <protection locked="0"/>
    </xf>
    <xf numFmtId="0" fontId="6" fillId="0" borderId="3" xfId="0" applyFont="1" applyFill="1" applyBorder="1" applyAlignment="1">
      <alignment horizontal="center" vertical="center"/>
    </xf>
    <xf numFmtId="177" fontId="12" fillId="0" borderId="3"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177" fontId="12" fillId="0" borderId="5" xfId="0" applyNumberFormat="1" applyFont="1" applyFill="1" applyBorder="1" applyAlignment="1">
      <alignment horizontal="center" vertical="center" wrapText="1"/>
    </xf>
    <xf numFmtId="177" fontId="14" fillId="0" borderId="1" xfId="0" applyNumberFormat="1" applyFont="1" applyFill="1" applyBorder="1" applyAlignment="1" applyProtection="1">
      <alignment horizontal="center" vertical="center" wrapText="1"/>
      <protection locked="0"/>
    </xf>
    <xf numFmtId="177" fontId="14" fillId="0" borderId="2" xfId="0" applyNumberFormat="1" applyFont="1" applyFill="1" applyBorder="1" applyAlignment="1" applyProtection="1">
      <alignment horizontal="center" vertical="center" wrapText="1"/>
      <protection locked="0"/>
    </xf>
    <xf numFmtId="177" fontId="14" fillId="0" borderId="6"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_复件 最终" xfId="52"/>
    <cellStyle name="Normal"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9"/>
  <sheetViews>
    <sheetView tabSelected="1" zoomScale="70" zoomScaleNormal="70" workbookViewId="0">
      <selection activeCell="Q6" sqref="Q6"/>
    </sheetView>
  </sheetViews>
  <sheetFormatPr defaultColWidth="8.89166666666667" defaultRowHeight="13.5"/>
  <cols>
    <col min="2" max="3" width="15.225" customWidth="1"/>
    <col min="4" max="4" width="82" customWidth="1"/>
    <col min="8" max="8" width="13" customWidth="1"/>
    <col min="9" max="9" width="9.44166666666667"/>
    <col min="11" max="11" width="9.44166666666667"/>
    <col min="14" max="14" width="9.44166666666667"/>
    <col min="19" max="19" width="11.775"/>
    <col min="22" max="22" width="11.775"/>
  </cols>
  <sheetData>
    <row r="1" spans="1:12">
      <c r="A1" s="4" t="s">
        <v>0</v>
      </c>
      <c r="B1" s="4"/>
      <c r="C1" s="4"/>
      <c r="D1" s="4"/>
      <c r="E1" s="4"/>
      <c r="F1" s="4"/>
      <c r="G1" s="4"/>
      <c r="H1" s="4"/>
      <c r="I1" s="4"/>
      <c r="J1" s="4"/>
      <c r="K1" s="4"/>
      <c r="L1" s="4"/>
    </row>
    <row r="2" ht="33.75" spans="1:12">
      <c r="A2" s="5" t="s">
        <v>1</v>
      </c>
      <c r="B2" s="6"/>
      <c r="C2" s="6"/>
      <c r="D2" s="6"/>
      <c r="E2" s="6"/>
      <c r="F2" s="6"/>
      <c r="G2" s="6"/>
      <c r="H2" s="6"/>
      <c r="I2" s="6"/>
      <c r="J2" s="6"/>
      <c r="K2" s="6"/>
      <c r="L2" s="44"/>
    </row>
    <row r="3" spans="1:12">
      <c r="A3" s="7" t="s">
        <v>2</v>
      </c>
      <c r="B3" s="8" t="s">
        <v>3</v>
      </c>
      <c r="C3" s="8" t="s">
        <v>4</v>
      </c>
      <c r="D3" s="8" t="s">
        <v>5</v>
      </c>
      <c r="E3" s="8" t="s">
        <v>6</v>
      </c>
      <c r="F3" s="8" t="s">
        <v>7</v>
      </c>
      <c r="G3" s="8" t="s">
        <v>8</v>
      </c>
      <c r="H3" s="8" t="s">
        <v>9</v>
      </c>
      <c r="I3" s="8" t="s">
        <v>10</v>
      </c>
      <c r="J3" s="8"/>
      <c r="K3" s="8"/>
      <c r="L3" s="8" t="s">
        <v>11</v>
      </c>
    </row>
    <row r="4" spans="1:12">
      <c r="A4" s="7"/>
      <c r="B4" s="8"/>
      <c r="C4" s="8"/>
      <c r="D4" s="8"/>
      <c r="E4" s="8"/>
      <c r="F4" s="8"/>
      <c r="G4" s="8"/>
      <c r="H4" s="8"/>
      <c r="I4" s="8" t="s">
        <v>12</v>
      </c>
      <c r="J4" s="8" t="s">
        <v>13</v>
      </c>
      <c r="K4" s="8" t="s">
        <v>14</v>
      </c>
      <c r="L4" s="8"/>
    </row>
    <row r="5" ht="129" customHeight="1" spans="1:12">
      <c r="A5" s="9">
        <v>1</v>
      </c>
      <c r="B5" s="10"/>
      <c r="C5" s="11" t="s">
        <v>15</v>
      </c>
      <c r="D5" s="12" t="s">
        <v>16</v>
      </c>
      <c r="E5" s="10"/>
      <c r="F5" s="10"/>
      <c r="G5" s="10" t="s">
        <v>17</v>
      </c>
      <c r="H5" s="13"/>
      <c r="I5" s="45">
        <v>80</v>
      </c>
      <c r="J5" s="45">
        <v>68</v>
      </c>
      <c r="K5" s="46">
        <v>58</v>
      </c>
      <c r="L5" s="47" t="s">
        <v>18</v>
      </c>
    </row>
    <row r="6" ht="129" customHeight="1" spans="1:12">
      <c r="A6" s="9">
        <v>2</v>
      </c>
      <c r="B6" s="10"/>
      <c r="C6" s="11" t="s">
        <v>19</v>
      </c>
      <c r="D6" s="12" t="s">
        <v>20</v>
      </c>
      <c r="E6" s="14"/>
      <c r="F6" s="10"/>
      <c r="G6" s="10" t="s">
        <v>17</v>
      </c>
      <c r="H6" s="10" t="s">
        <v>21</v>
      </c>
      <c r="I6" s="45">
        <v>50</v>
      </c>
      <c r="J6" s="45">
        <v>43</v>
      </c>
      <c r="K6" s="46">
        <v>36</v>
      </c>
      <c r="L6" s="33" t="s">
        <v>18</v>
      </c>
    </row>
    <row r="7" ht="129" customHeight="1" spans="1:12">
      <c r="A7" s="9">
        <v>3</v>
      </c>
      <c r="B7" s="10"/>
      <c r="C7" s="11" t="s">
        <v>22</v>
      </c>
      <c r="D7" s="12" t="s">
        <v>23</v>
      </c>
      <c r="E7" s="10"/>
      <c r="F7" s="10"/>
      <c r="G7" s="10" t="s">
        <v>17</v>
      </c>
      <c r="H7" s="10"/>
      <c r="I7" s="45">
        <v>60</v>
      </c>
      <c r="J7" s="45">
        <f t="shared" ref="J5:J7" si="0">I7*0.85</f>
        <v>51</v>
      </c>
      <c r="K7" s="46">
        <f t="shared" ref="K5:K7" si="1">J7*0.85</f>
        <v>43.35</v>
      </c>
      <c r="L7" s="33" t="s">
        <v>18</v>
      </c>
    </row>
    <row r="10" s="1" customFormat="1" ht="41" customHeight="1" spans="1:23">
      <c r="A10" s="15" t="s">
        <v>24</v>
      </c>
      <c r="B10" s="15"/>
      <c r="C10" s="15"/>
      <c r="D10" s="15"/>
      <c r="E10" s="15"/>
      <c r="F10" s="15"/>
      <c r="G10" s="15"/>
      <c r="H10" s="15"/>
      <c r="I10" s="15"/>
      <c r="J10" s="15"/>
      <c r="K10" s="15"/>
      <c r="L10" s="15"/>
      <c r="M10" s="48"/>
      <c r="N10" s="48"/>
      <c r="O10" s="48"/>
      <c r="P10" s="48"/>
      <c r="Q10" s="48"/>
      <c r="R10" s="48"/>
      <c r="S10" s="48"/>
      <c r="T10" s="48"/>
      <c r="U10" s="48"/>
      <c r="V10" s="48"/>
      <c r="W10" s="48"/>
    </row>
    <row r="11" s="2" customFormat="1" ht="20" customHeight="1" spans="1:12">
      <c r="A11" s="16" t="s">
        <v>2</v>
      </c>
      <c r="B11" s="17" t="s">
        <v>3</v>
      </c>
      <c r="C11" s="17" t="s">
        <v>4</v>
      </c>
      <c r="D11" s="17" t="s">
        <v>5</v>
      </c>
      <c r="E11" s="17" t="s">
        <v>6</v>
      </c>
      <c r="F11" s="17" t="s">
        <v>7</v>
      </c>
      <c r="G11" s="17" t="s">
        <v>8</v>
      </c>
      <c r="H11" s="17" t="s">
        <v>9</v>
      </c>
      <c r="I11" s="17" t="s">
        <v>25</v>
      </c>
      <c r="J11" s="17"/>
      <c r="K11" s="17"/>
      <c r="L11" s="17" t="s">
        <v>11</v>
      </c>
    </row>
    <row r="12" s="2" customFormat="1" ht="54" customHeight="1" spans="1:12">
      <c r="A12" s="7"/>
      <c r="B12" s="8"/>
      <c r="C12" s="8"/>
      <c r="D12" s="8"/>
      <c r="E12" s="8"/>
      <c r="F12" s="8"/>
      <c r="G12" s="8"/>
      <c r="H12" s="8"/>
      <c r="I12" s="8" t="s">
        <v>12</v>
      </c>
      <c r="J12" s="8" t="s">
        <v>13</v>
      </c>
      <c r="K12" s="8" t="s">
        <v>14</v>
      </c>
      <c r="L12" s="8"/>
    </row>
    <row r="13" s="1" customFormat="1" ht="72" customHeight="1" spans="1:12">
      <c r="A13" s="18">
        <v>1</v>
      </c>
      <c r="B13" s="9" t="s">
        <v>26</v>
      </c>
      <c r="C13" s="9" t="s">
        <v>27</v>
      </c>
      <c r="D13" s="19" t="s">
        <v>28</v>
      </c>
      <c r="E13" s="20" t="s">
        <v>29</v>
      </c>
      <c r="F13" s="20" t="s">
        <v>29</v>
      </c>
      <c r="G13" s="20" t="s">
        <v>17</v>
      </c>
      <c r="H13" s="19" t="s">
        <v>29</v>
      </c>
      <c r="I13" s="49" t="s">
        <v>30</v>
      </c>
      <c r="J13" s="49" t="s">
        <v>30</v>
      </c>
      <c r="K13" s="49" t="s">
        <v>30</v>
      </c>
      <c r="L13" s="33" t="s">
        <v>31</v>
      </c>
    </row>
    <row r="14" s="1" customFormat="1" ht="81" customHeight="1" spans="1:12">
      <c r="A14" s="18">
        <v>2</v>
      </c>
      <c r="B14" s="9" t="s">
        <v>32</v>
      </c>
      <c r="C14" s="9" t="s">
        <v>33</v>
      </c>
      <c r="D14" s="19" t="s">
        <v>34</v>
      </c>
      <c r="E14" s="20" t="s">
        <v>29</v>
      </c>
      <c r="F14" s="20" t="s">
        <v>29</v>
      </c>
      <c r="G14" s="20" t="s">
        <v>17</v>
      </c>
      <c r="H14" s="19" t="s">
        <v>29</v>
      </c>
      <c r="I14" s="49" t="s">
        <v>30</v>
      </c>
      <c r="J14" s="49" t="s">
        <v>30</v>
      </c>
      <c r="K14" s="49" t="s">
        <v>30</v>
      </c>
      <c r="L14" s="33" t="s">
        <v>31</v>
      </c>
    </row>
    <row r="15" s="1" customFormat="1" ht="90" customHeight="1" spans="1:12">
      <c r="A15" s="18">
        <v>3</v>
      </c>
      <c r="B15" s="9" t="s">
        <v>35</v>
      </c>
      <c r="C15" s="9" t="s">
        <v>36</v>
      </c>
      <c r="D15" s="19" t="s">
        <v>37</v>
      </c>
      <c r="E15" s="20" t="s">
        <v>29</v>
      </c>
      <c r="F15" s="20" t="s">
        <v>29</v>
      </c>
      <c r="G15" s="20" t="s">
        <v>17</v>
      </c>
      <c r="H15" s="19" t="s">
        <v>29</v>
      </c>
      <c r="I15" s="49" t="s">
        <v>30</v>
      </c>
      <c r="J15" s="49" t="s">
        <v>30</v>
      </c>
      <c r="K15" s="49" t="s">
        <v>30</v>
      </c>
      <c r="L15" s="33" t="s">
        <v>31</v>
      </c>
    </row>
    <row r="16" s="1" customFormat="1" ht="67" customHeight="1" spans="1:12">
      <c r="A16" s="18">
        <v>4</v>
      </c>
      <c r="B16" s="9" t="s">
        <v>38</v>
      </c>
      <c r="C16" s="9" t="s">
        <v>39</v>
      </c>
      <c r="D16" s="19" t="s">
        <v>40</v>
      </c>
      <c r="E16" s="20" t="s">
        <v>29</v>
      </c>
      <c r="F16" s="20" t="s">
        <v>29</v>
      </c>
      <c r="G16" s="20" t="s">
        <v>17</v>
      </c>
      <c r="H16" s="19" t="s">
        <v>29</v>
      </c>
      <c r="I16" s="49" t="s">
        <v>30</v>
      </c>
      <c r="J16" s="49" t="s">
        <v>30</v>
      </c>
      <c r="K16" s="49" t="s">
        <v>30</v>
      </c>
      <c r="L16" s="33" t="s">
        <v>31</v>
      </c>
    </row>
    <row r="17" s="1" customFormat="1" ht="66" customHeight="1" spans="1:12">
      <c r="A17" s="18">
        <v>5</v>
      </c>
      <c r="B17" s="9" t="s">
        <v>41</v>
      </c>
      <c r="C17" s="9" t="s">
        <v>42</v>
      </c>
      <c r="D17" s="19" t="s">
        <v>43</v>
      </c>
      <c r="E17" s="20" t="s">
        <v>29</v>
      </c>
      <c r="F17" s="20" t="s">
        <v>29</v>
      </c>
      <c r="G17" s="20" t="s">
        <v>44</v>
      </c>
      <c r="H17" s="19" t="s">
        <v>29</v>
      </c>
      <c r="I17" s="33">
        <v>350</v>
      </c>
      <c r="J17" s="33">
        <v>297</v>
      </c>
      <c r="K17" s="33">
        <v>252</v>
      </c>
      <c r="L17" s="33" t="s">
        <v>31</v>
      </c>
    </row>
    <row r="18" s="1" customFormat="1" ht="81" customHeight="1" spans="1:12">
      <c r="A18" s="18">
        <v>6</v>
      </c>
      <c r="B18" s="9" t="s">
        <v>45</v>
      </c>
      <c r="C18" s="9" t="s">
        <v>46</v>
      </c>
      <c r="D18" s="19" t="s">
        <v>47</v>
      </c>
      <c r="E18" s="20" t="s">
        <v>29</v>
      </c>
      <c r="F18" s="20" t="s">
        <v>29</v>
      </c>
      <c r="G18" s="20" t="s">
        <v>44</v>
      </c>
      <c r="H18" s="19" t="s">
        <v>29</v>
      </c>
      <c r="I18" s="50">
        <v>300</v>
      </c>
      <c r="J18" s="33">
        <v>255</v>
      </c>
      <c r="K18" s="33">
        <v>216</v>
      </c>
      <c r="L18" s="33" t="s">
        <v>31</v>
      </c>
    </row>
    <row r="19" s="1" customFormat="1" ht="87" customHeight="1" spans="1:12">
      <c r="A19" s="18">
        <v>7</v>
      </c>
      <c r="B19" s="9" t="s">
        <v>48</v>
      </c>
      <c r="C19" s="9" t="s">
        <v>49</v>
      </c>
      <c r="D19" s="19" t="s">
        <v>50</v>
      </c>
      <c r="E19" s="20" t="s">
        <v>51</v>
      </c>
      <c r="F19" s="20" t="s">
        <v>29</v>
      </c>
      <c r="G19" s="20" t="s">
        <v>17</v>
      </c>
      <c r="H19" s="19" t="s">
        <v>52</v>
      </c>
      <c r="I19" s="50">
        <v>110</v>
      </c>
      <c r="J19" s="47">
        <v>93</v>
      </c>
      <c r="K19" s="47">
        <v>79</v>
      </c>
      <c r="L19" s="47" t="s">
        <v>53</v>
      </c>
    </row>
    <row r="20" s="1" customFormat="1" ht="86" customHeight="1" spans="1:12">
      <c r="A20" s="18">
        <v>8</v>
      </c>
      <c r="B20" s="9" t="s">
        <v>54</v>
      </c>
      <c r="C20" s="9" t="s">
        <v>55</v>
      </c>
      <c r="D20" s="19" t="s">
        <v>56</v>
      </c>
      <c r="E20" s="20"/>
      <c r="F20" s="20" t="s">
        <v>29</v>
      </c>
      <c r="G20" s="20" t="s">
        <v>17</v>
      </c>
      <c r="H20" s="19" t="s">
        <v>29</v>
      </c>
      <c r="I20" s="50">
        <v>120</v>
      </c>
      <c r="J20" s="50">
        <v>95</v>
      </c>
      <c r="K20" s="50">
        <v>85</v>
      </c>
      <c r="L20" s="33" t="s">
        <v>57</v>
      </c>
    </row>
    <row r="21" s="1" customFormat="1" ht="135" customHeight="1" spans="1:12">
      <c r="A21" s="18">
        <v>9</v>
      </c>
      <c r="B21" s="21" t="s">
        <v>58</v>
      </c>
      <c r="C21" s="21" t="s">
        <v>59</v>
      </c>
      <c r="D21" s="22" t="s">
        <v>60</v>
      </c>
      <c r="E21" s="21" t="s">
        <v>61</v>
      </c>
      <c r="F21" s="21"/>
      <c r="G21" s="23" t="s">
        <v>62</v>
      </c>
      <c r="H21" s="23" t="s">
        <v>63</v>
      </c>
      <c r="I21" s="51">
        <v>9</v>
      </c>
      <c r="J21" s="51">
        <v>8</v>
      </c>
      <c r="K21" s="51">
        <v>7</v>
      </c>
      <c r="L21" s="21" t="s">
        <v>57</v>
      </c>
    </row>
    <row r="22" s="1" customFormat="1" ht="108" customHeight="1" spans="1:12">
      <c r="A22" s="18">
        <v>10</v>
      </c>
      <c r="B22" s="21" t="s">
        <v>64</v>
      </c>
      <c r="C22" s="24" t="s">
        <v>65</v>
      </c>
      <c r="D22" s="25" t="s">
        <v>66</v>
      </c>
      <c r="E22" s="26"/>
      <c r="F22" s="26" t="s">
        <v>67</v>
      </c>
      <c r="G22" s="26" t="s">
        <v>17</v>
      </c>
      <c r="H22" s="25" t="s">
        <v>68</v>
      </c>
      <c r="I22" s="52">
        <v>48</v>
      </c>
      <c r="J22" s="53">
        <v>33</v>
      </c>
      <c r="K22" s="52">
        <v>29</v>
      </c>
      <c r="L22" s="54" t="s">
        <v>18</v>
      </c>
    </row>
    <row r="23" s="1" customFormat="1" ht="113" customHeight="1" spans="1:12">
      <c r="A23" s="18">
        <v>11</v>
      </c>
      <c r="B23" s="21" t="s">
        <v>69</v>
      </c>
      <c r="C23" s="24" t="s">
        <v>70</v>
      </c>
      <c r="D23" s="25" t="s">
        <v>71</v>
      </c>
      <c r="E23" s="26"/>
      <c r="F23" s="26" t="s">
        <v>67</v>
      </c>
      <c r="G23" s="26" t="s">
        <v>17</v>
      </c>
      <c r="H23" s="25" t="s">
        <v>68</v>
      </c>
      <c r="I23" s="52">
        <v>48</v>
      </c>
      <c r="J23" s="53">
        <v>33</v>
      </c>
      <c r="K23" s="52">
        <v>29</v>
      </c>
      <c r="L23" s="54" t="s">
        <v>18</v>
      </c>
    </row>
    <row r="24" s="1" customFormat="1" ht="78" customHeight="1" spans="1:12">
      <c r="A24" s="18">
        <v>12</v>
      </c>
      <c r="B24" s="27" t="s">
        <v>72</v>
      </c>
      <c r="C24" s="28" t="s">
        <v>73</v>
      </c>
      <c r="D24" s="29" t="s">
        <v>74</v>
      </c>
      <c r="E24" s="27"/>
      <c r="F24" s="30"/>
      <c r="G24" s="31" t="s">
        <v>17</v>
      </c>
      <c r="H24" s="32" t="s">
        <v>75</v>
      </c>
      <c r="I24" s="27">
        <v>100</v>
      </c>
      <c r="J24" s="55">
        <f t="shared" ref="J24:J34" si="2">I24*0.85</f>
        <v>85</v>
      </c>
      <c r="K24" s="55">
        <f t="shared" ref="K24:K34" si="3">J24*0.85</f>
        <v>72.25</v>
      </c>
      <c r="L24" s="55" t="s">
        <v>31</v>
      </c>
    </row>
    <row r="25" s="1" customFormat="1" ht="80" customHeight="1" spans="1:12">
      <c r="A25" s="18">
        <v>13</v>
      </c>
      <c r="B25" s="27" t="s">
        <v>76</v>
      </c>
      <c r="C25" s="28" t="s">
        <v>77</v>
      </c>
      <c r="D25" s="29" t="s">
        <v>78</v>
      </c>
      <c r="E25" s="27"/>
      <c r="F25" s="30"/>
      <c r="G25" s="31" t="s">
        <v>17</v>
      </c>
      <c r="H25" s="32" t="s">
        <v>75</v>
      </c>
      <c r="I25" s="27">
        <v>100</v>
      </c>
      <c r="J25" s="55">
        <f t="shared" si="2"/>
        <v>85</v>
      </c>
      <c r="K25" s="55">
        <f t="shared" si="3"/>
        <v>72.25</v>
      </c>
      <c r="L25" s="55" t="s">
        <v>31</v>
      </c>
    </row>
    <row r="26" s="1" customFormat="1" ht="92" customHeight="1" spans="1:12">
      <c r="A26" s="18">
        <v>14</v>
      </c>
      <c r="B26" s="27" t="s">
        <v>79</v>
      </c>
      <c r="C26" s="28" t="s">
        <v>80</v>
      </c>
      <c r="D26" s="29" t="s">
        <v>81</v>
      </c>
      <c r="E26" s="27"/>
      <c r="F26" s="30"/>
      <c r="G26" s="31" t="s">
        <v>17</v>
      </c>
      <c r="H26" s="32" t="s">
        <v>82</v>
      </c>
      <c r="I26" s="27">
        <v>100</v>
      </c>
      <c r="J26" s="55">
        <f t="shared" si="2"/>
        <v>85</v>
      </c>
      <c r="K26" s="55">
        <f t="shared" si="3"/>
        <v>72.25</v>
      </c>
      <c r="L26" s="55" t="s">
        <v>31</v>
      </c>
    </row>
    <row r="27" s="1" customFormat="1" ht="100" customHeight="1" spans="1:12">
      <c r="A27" s="18">
        <v>15</v>
      </c>
      <c r="B27" s="27" t="s">
        <v>83</v>
      </c>
      <c r="C27" s="28" t="s">
        <v>84</v>
      </c>
      <c r="D27" s="29" t="s">
        <v>85</v>
      </c>
      <c r="E27" s="27"/>
      <c r="F27" s="30"/>
      <c r="G27" s="31" t="s">
        <v>86</v>
      </c>
      <c r="H27" s="32" t="s">
        <v>87</v>
      </c>
      <c r="I27" s="27">
        <v>100</v>
      </c>
      <c r="J27" s="55">
        <f t="shared" si="2"/>
        <v>85</v>
      </c>
      <c r="K27" s="55">
        <f t="shared" si="3"/>
        <v>72.25</v>
      </c>
      <c r="L27" s="55" t="s">
        <v>31</v>
      </c>
    </row>
    <row r="28" s="1" customFormat="1" ht="132" customHeight="1" spans="1:12">
      <c r="A28" s="18">
        <v>16</v>
      </c>
      <c r="B28" s="27" t="s">
        <v>88</v>
      </c>
      <c r="C28" s="28" t="s">
        <v>89</v>
      </c>
      <c r="D28" s="29" t="s">
        <v>90</v>
      </c>
      <c r="E28" s="27"/>
      <c r="F28" s="30"/>
      <c r="G28" s="31" t="s">
        <v>17</v>
      </c>
      <c r="H28" s="32" t="s">
        <v>75</v>
      </c>
      <c r="I28" s="27">
        <v>100</v>
      </c>
      <c r="J28" s="55">
        <f t="shared" si="2"/>
        <v>85</v>
      </c>
      <c r="K28" s="55">
        <f t="shared" si="3"/>
        <v>72.25</v>
      </c>
      <c r="L28" s="55" t="s">
        <v>31</v>
      </c>
    </row>
    <row r="29" s="1" customFormat="1" ht="87" customHeight="1" spans="1:12">
      <c r="A29" s="18">
        <v>17</v>
      </c>
      <c r="B29" s="27" t="s">
        <v>91</v>
      </c>
      <c r="C29" s="28" t="s">
        <v>92</v>
      </c>
      <c r="D29" s="29" t="s">
        <v>93</v>
      </c>
      <c r="E29" s="27"/>
      <c r="F29" s="30"/>
      <c r="G29" s="31" t="s">
        <v>17</v>
      </c>
      <c r="H29" s="32" t="s">
        <v>94</v>
      </c>
      <c r="I29" s="27">
        <v>100</v>
      </c>
      <c r="J29" s="55">
        <f t="shared" si="2"/>
        <v>85</v>
      </c>
      <c r="K29" s="55">
        <f t="shared" si="3"/>
        <v>72.25</v>
      </c>
      <c r="L29" s="55" t="s">
        <v>31</v>
      </c>
    </row>
    <row r="30" s="1" customFormat="1" ht="87" customHeight="1" spans="1:12">
      <c r="A30" s="18">
        <v>18</v>
      </c>
      <c r="B30" s="27" t="s">
        <v>95</v>
      </c>
      <c r="C30" s="28" t="s">
        <v>96</v>
      </c>
      <c r="D30" s="29" t="s">
        <v>97</v>
      </c>
      <c r="E30" s="27"/>
      <c r="F30" s="30"/>
      <c r="G30" s="31" t="s">
        <v>17</v>
      </c>
      <c r="H30" s="32" t="s">
        <v>75</v>
      </c>
      <c r="I30" s="27">
        <v>100</v>
      </c>
      <c r="J30" s="55">
        <f t="shared" si="2"/>
        <v>85</v>
      </c>
      <c r="K30" s="55">
        <f t="shared" si="3"/>
        <v>72.25</v>
      </c>
      <c r="L30" s="55" t="s">
        <v>31</v>
      </c>
    </row>
    <row r="31" s="1" customFormat="1" ht="107" customHeight="1" spans="1:12">
      <c r="A31" s="18">
        <v>19</v>
      </c>
      <c r="B31" s="27" t="s">
        <v>98</v>
      </c>
      <c r="C31" s="28" t="s">
        <v>99</v>
      </c>
      <c r="D31" s="29" t="s">
        <v>100</v>
      </c>
      <c r="E31" s="27"/>
      <c r="F31" s="30"/>
      <c r="G31" s="31" t="s">
        <v>101</v>
      </c>
      <c r="H31" s="32" t="s">
        <v>102</v>
      </c>
      <c r="I31" s="27">
        <v>100</v>
      </c>
      <c r="J31" s="55">
        <f t="shared" si="2"/>
        <v>85</v>
      </c>
      <c r="K31" s="55">
        <f t="shared" si="3"/>
        <v>72.25</v>
      </c>
      <c r="L31" s="55" t="s">
        <v>31</v>
      </c>
    </row>
    <row r="32" s="1" customFormat="1" ht="144" customHeight="1" spans="1:12">
      <c r="A32" s="18">
        <v>20</v>
      </c>
      <c r="B32" s="27" t="s">
        <v>103</v>
      </c>
      <c r="C32" s="28" t="s">
        <v>104</v>
      </c>
      <c r="D32" s="29" t="s">
        <v>105</v>
      </c>
      <c r="E32" s="27"/>
      <c r="F32" s="30"/>
      <c r="G32" s="31" t="s">
        <v>17</v>
      </c>
      <c r="H32" s="32" t="s">
        <v>75</v>
      </c>
      <c r="I32" s="56">
        <v>100</v>
      </c>
      <c r="J32" s="57">
        <f t="shared" si="2"/>
        <v>85</v>
      </c>
      <c r="K32" s="57">
        <f t="shared" si="3"/>
        <v>72.25</v>
      </c>
      <c r="L32" s="55" t="s">
        <v>31</v>
      </c>
    </row>
    <row r="33" s="1" customFormat="1" ht="112" customHeight="1" spans="1:12">
      <c r="A33" s="18">
        <v>21</v>
      </c>
      <c r="B33" s="27" t="s">
        <v>106</v>
      </c>
      <c r="C33" s="28" t="s">
        <v>107</v>
      </c>
      <c r="D33" s="29" t="s">
        <v>108</v>
      </c>
      <c r="E33" s="27"/>
      <c r="F33" s="30"/>
      <c r="G33" s="31" t="s">
        <v>86</v>
      </c>
      <c r="H33" s="32" t="s">
        <v>109</v>
      </c>
      <c r="I33" s="27">
        <v>100</v>
      </c>
      <c r="J33" s="55">
        <f t="shared" si="2"/>
        <v>85</v>
      </c>
      <c r="K33" s="55">
        <f t="shared" si="3"/>
        <v>72.25</v>
      </c>
      <c r="L33" s="55" t="s">
        <v>31</v>
      </c>
    </row>
    <row r="34" s="1" customFormat="1" ht="57" spans="1:12">
      <c r="A34" s="18">
        <v>22</v>
      </c>
      <c r="B34" s="27" t="s">
        <v>110</v>
      </c>
      <c r="C34" s="28" t="s">
        <v>111</v>
      </c>
      <c r="D34" s="29" t="s">
        <v>112</v>
      </c>
      <c r="E34" s="27"/>
      <c r="F34" s="30"/>
      <c r="G34" s="31" t="s">
        <v>17</v>
      </c>
      <c r="H34" s="32" t="s">
        <v>75</v>
      </c>
      <c r="I34" s="27">
        <v>100</v>
      </c>
      <c r="J34" s="55">
        <f t="shared" si="2"/>
        <v>85</v>
      </c>
      <c r="K34" s="55">
        <f t="shared" si="3"/>
        <v>72.25</v>
      </c>
      <c r="L34" s="55" t="s">
        <v>31</v>
      </c>
    </row>
    <row r="35" s="1" customFormat="1" ht="42.75" spans="1:12">
      <c r="A35" s="18">
        <v>23</v>
      </c>
      <c r="B35" s="33" t="s">
        <v>113</v>
      </c>
      <c r="C35" s="33" t="s">
        <v>114</v>
      </c>
      <c r="D35" s="12" t="s">
        <v>115</v>
      </c>
      <c r="E35" s="10" t="s">
        <v>51</v>
      </c>
      <c r="F35" s="12" t="s">
        <v>29</v>
      </c>
      <c r="G35" s="10" t="s">
        <v>17</v>
      </c>
      <c r="H35" s="12" t="s">
        <v>29</v>
      </c>
      <c r="I35" s="50">
        <v>50</v>
      </c>
      <c r="J35" s="50">
        <v>40</v>
      </c>
      <c r="K35" s="50">
        <v>35</v>
      </c>
      <c r="L35" s="50" t="s">
        <v>31</v>
      </c>
    </row>
    <row r="36" s="3" customFormat="1" ht="57" customHeight="1" spans="1:17">
      <c r="A36" s="34" t="s">
        <v>116</v>
      </c>
      <c r="B36" s="34"/>
      <c r="C36" s="34"/>
      <c r="D36" s="34"/>
      <c r="E36" s="34"/>
      <c r="F36" s="34"/>
      <c r="G36" s="34"/>
      <c r="H36" s="34"/>
      <c r="I36" s="34"/>
      <c r="J36" s="34"/>
      <c r="K36" s="34"/>
      <c r="L36" s="34"/>
      <c r="M36" s="34"/>
      <c r="N36" s="34"/>
      <c r="O36" s="34"/>
      <c r="Q36" s="63"/>
    </row>
    <row r="37" customFormat="1" ht="23" customHeight="1" spans="1:16">
      <c r="A37" s="35" t="s">
        <v>2</v>
      </c>
      <c r="B37" s="36" t="s">
        <v>3</v>
      </c>
      <c r="C37" s="37" t="s">
        <v>4</v>
      </c>
      <c r="D37" s="37" t="s">
        <v>117</v>
      </c>
      <c r="E37" s="37" t="s">
        <v>118</v>
      </c>
      <c r="F37" s="37" t="s">
        <v>8</v>
      </c>
      <c r="G37" s="37" t="s">
        <v>9</v>
      </c>
      <c r="H37" s="38" t="s">
        <v>25</v>
      </c>
      <c r="I37" s="38"/>
      <c r="J37" s="38"/>
      <c r="K37" s="58" t="s">
        <v>119</v>
      </c>
      <c r="L37" s="59"/>
      <c r="M37" s="60"/>
      <c r="N37" s="37" t="s">
        <v>120</v>
      </c>
      <c r="O37" s="61" t="s">
        <v>121</v>
      </c>
      <c r="P37" s="37" t="s">
        <v>122</v>
      </c>
    </row>
    <row r="38" customFormat="1" ht="14.25" spans="1:16">
      <c r="A38" s="39"/>
      <c r="B38" s="36"/>
      <c r="C38" s="37"/>
      <c r="D38" s="37"/>
      <c r="E38" s="37"/>
      <c r="F38" s="37"/>
      <c r="G38" s="37"/>
      <c r="H38" s="38" t="s">
        <v>12</v>
      </c>
      <c r="I38" s="38" t="s">
        <v>13</v>
      </c>
      <c r="J38" s="38" t="s">
        <v>14</v>
      </c>
      <c r="K38" s="38" t="s">
        <v>12</v>
      </c>
      <c r="L38" s="38" t="s">
        <v>13</v>
      </c>
      <c r="M38" s="38" t="s">
        <v>14</v>
      </c>
      <c r="N38" s="37"/>
      <c r="O38" s="61"/>
      <c r="P38" s="37"/>
    </row>
    <row r="39" s="1" customFormat="1" ht="199.5" spans="1:20">
      <c r="A39" s="18">
        <v>24</v>
      </c>
      <c r="B39" s="40" t="s">
        <v>123</v>
      </c>
      <c r="C39" s="40" t="s">
        <v>124</v>
      </c>
      <c r="D39" s="41" t="s">
        <v>125</v>
      </c>
      <c r="E39" s="41" t="s">
        <v>126</v>
      </c>
      <c r="F39" s="40" t="s">
        <v>127</v>
      </c>
      <c r="G39" s="41" t="s">
        <v>128</v>
      </c>
      <c r="H39" s="42">
        <v>2</v>
      </c>
      <c r="I39" s="42">
        <v>2</v>
      </c>
      <c r="J39" s="42">
        <v>2</v>
      </c>
      <c r="K39" s="42">
        <v>4</v>
      </c>
      <c r="L39" s="42">
        <v>4</v>
      </c>
      <c r="M39" s="42">
        <v>4</v>
      </c>
      <c r="N39" s="40" t="s">
        <v>18</v>
      </c>
      <c r="O39" s="62" t="s">
        <v>129</v>
      </c>
      <c r="P39" s="62"/>
      <c r="T39" s="64"/>
    </row>
    <row r="49" ht="20.25" spans="4:4">
      <c r="D49" s="43"/>
    </row>
  </sheetData>
  <mergeCells count="36">
    <mergeCell ref="A1:L1"/>
    <mergeCell ref="A2:L2"/>
    <mergeCell ref="I3:K3"/>
    <mergeCell ref="A10:L10"/>
    <mergeCell ref="I11:K11"/>
    <mergeCell ref="A36:O36"/>
    <mergeCell ref="H37:J37"/>
    <mergeCell ref="K37:M37"/>
    <mergeCell ref="A3:A4"/>
    <mergeCell ref="A11:A12"/>
    <mergeCell ref="A37:A38"/>
    <mergeCell ref="B3:B4"/>
    <mergeCell ref="B11:B12"/>
    <mergeCell ref="B37:B38"/>
    <mergeCell ref="C3:C4"/>
    <mergeCell ref="C11:C12"/>
    <mergeCell ref="C37:C38"/>
    <mergeCell ref="D3:D4"/>
    <mergeCell ref="D11:D12"/>
    <mergeCell ref="D37:D38"/>
    <mergeCell ref="E3:E4"/>
    <mergeCell ref="E11:E12"/>
    <mergeCell ref="E37:E38"/>
    <mergeCell ref="F3:F4"/>
    <mergeCell ref="F11:F12"/>
    <mergeCell ref="F37:F38"/>
    <mergeCell ref="G3:G4"/>
    <mergeCell ref="G11:G12"/>
    <mergeCell ref="G37:G38"/>
    <mergeCell ref="H3:H4"/>
    <mergeCell ref="H11:H12"/>
    <mergeCell ref="L3:L4"/>
    <mergeCell ref="L11:L12"/>
    <mergeCell ref="N37:N38"/>
    <mergeCell ref="O37:O38"/>
    <mergeCell ref="P37:P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2026-10-15T09:40:00Z</dcterms:created>
  <dcterms:modified xsi:type="dcterms:W3CDTF">2026-10-23T11:39:55Z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A86EFE434D1D4B8B828C0098C8663326_11</vt:lpwstr>
  </property>
  <property fmtid="{D5CDD505-2E9C-101B-9397-08002B2CF9AE}" pid="3" name="KSOProductBuildVer">
    <vt:lpwstr>2052-10.1.0.6876</vt:lpwstr>
  </property>
  <property fmtid="{D5CDD505-2E9C-101B-9397-08002B2CF9AE}" pid="4" name="CalculationRule">
    <vt:i4>1</vt:i4>
  </property>
</Properties>
</file>